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ธ.ค.64" sheetId="11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C31" i="11" l="1"/>
  <c r="H22" i="11" l="1"/>
  <c r="H20" i="11" l="1"/>
  <c r="I20" i="11"/>
  <c r="H18" i="11"/>
  <c r="I16" i="11"/>
  <c r="H16" i="11"/>
  <c r="I12" i="11"/>
  <c r="H12" i="11"/>
  <c r="I22" i="11" l="1"/>
  <c r="C30" i="11" l="1"/>
  <c r="H10" i="11" l="1"/>
  <c r="I18" i="11"/>
  <c r="I10" i="11" l="1"/>
  <c r="I14" i="11" l="1"/>
  <c r="H14" i="11"/>
  <c r="I8" i="11" l="1"/>
  <c r="H8" i="11"/>
</calcChain>
</file>

<file path=xl/sharedStrings.xml><?xml version="1.0" encoding="utf-8"?>
<sst xmlns="http://schemas.openxmlformats.org/spreadsheetml/2006/main" count="89" uniqueCount="56">
  <si>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</si>
  <si>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</si>
  <si>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</si>
  <si>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สินค้ามีคุณภาพและ</t>
  </si>
  <si>
    <t>ราคาที่เหมาะสม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</si>
  <si>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</si>
  <si>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</si>
  <si>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</si>
  <si>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</si>
  <si>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</si>
  <si>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</si>
  <si>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</si>
  <si>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</si>
  <si>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</si>
  <si>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</si>
  <si>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>เฉพาะเจาะจง</t>
  </si>
  <si>
    <t xml:space="preserve"> -</t>
  </si>
  <si>
    <t>สำนักงานการปฏิรูปที่ดินเพื่อเกษตรกรรม สำนักพัฒนาพื้นที่ปฏิรูปที่ดิน</t>
  </si>
  <si>
    <t>แบบ สขร. 1</t>
  </si>
  <si>
    <t>-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</si>
  <si>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</si>
  <si>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</si>
  <si>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</si>
  <si>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</si>
  <si>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</si>
  <si>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</si>
  <si>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จ้างเหมาบริการบุคคลภายนอก  23 ราย</t>
  </si>
  <si>
    <t>ลงวันที่ 5 ต.ค.64</t>
  </si>
  <si>
    <t>หจก. บุญปรีชา</t>
  </si>
  <si>
    <t>ซ 3/2565</t>
  </si>
  <si>
    <t>ธนาคากรุงไทย</t>
  </si>
  <si>
    <t>กษ 1208.1/พ 56</t>
  </si>
  <si>
    <t>ลงวันที่ 6 ต.ค.64</t>
  </si>
  <si>
    <t>จัดซื้อน้ำดื่มเพื่อการบริโภค ประจำเดือน พ.ย.64 (ศจก.)</t>
  </si>
  <si>
    <t>หจก.แหวนเพชรน้ำดื่ม</t>
  </si>
  <si>
    <t>ซ 4/2565</t>
  </si>
  <si>
    <t>จัดซื้อน้ำดื่มเพื่อการบริโภค ประจำเดือน พ.ย.64 (สพป.)</t>
  </si>
  <si>
    <t>วันที่ 30 ธันวาคม 2564</t>
  </si>
  <si>
    <t>จัดจ้างซ่อมปั๊มน้ำ-ระบบส่งน้ำและถังเก็บน้ำ อาคารปิติพงษ์ (สพป.)</t>
  </si>
  <si>
    <t>หจก. 2 ที พี คอนสตรัคชั่น (สำนักงานใหญ่)</t>
  </si>
  <si>
    <t>จ 139/2565</t>
  </si>
  <si>
    <t>ลงวันที่ 1 ธ.ค.64</t>
  </si>
  <si>
    <t>สรุปผลการดำเนินการจัดซื้อจัดจ้างในรอบ เดือนธันวาคม 2564</t>
  </si>
  <si>
    <t>จัดซื้อน้ำมันเชื้อเพลิงของรถยนต์ราชการ ประจำเดือน พ.ย.64</t>
  </si>
  <si>
    <t xml:space="preserve">จัดซื้อน้ำมันเชื้อเพลิง (ดีเซล) จำนวน 70 ลิตร </t>
  </si>
  <si>
    <t>บจ.กล่ำปลีคมสัน</t>
  </si>
  <si>
    <t>ซ 186/2565</t>
  </si>
  <si>
    <t>ลงวันที่ 16 ธ.ค.64</t>
  </si>
  <si>
    <t>ไทยไฟร์ การดับเพลิง</t>
  </si>
  <si>
    <t>ซ 179/2565</t>
  </si>
  <si>
    <t>ลงวันที่ 14 ธ.ค. 64</t>
  </si>
  <si>
    <t>จัดซื้อน้ำยาเคมีแห้งพร้อมบรรจุถังดับเพลิง ขนาด 20 ปอนด์      จำนวน 13 ถัง</t>
  </si>
  <si>
    <t>จัดจ้างซ่อมเครื่องปรับอากาศ จำนวน 3 เครื่อง (สพป.)</t>
  </si>
  <si>
    <t>จ 165/2565</t>
  </si>
  <si>
    <t>ลงวันที่ 9 ธ.ค. 64</t>
  </si>
  <si>
    <t>หมายเหตุ  รวมงบประมาณในการดำเนินการจัดซื้อจัดจ้างในเดือนธันวาคม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</si>
</sst>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sz val="10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4" fontId="9" fillId="0" borderId="0" xfId="0" applyNumberFormat="1" applyFont="1"/>
    <xf numFmtId="4" fontId="10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view="pageLayout" topLeftCell="A10" zoomScale="130" zoomScaleNormal="220" zoomScalePageLayoutView="130" workbookViewId="0">
      <selection activeCell="A27" sqref="A27:F27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" customWidth="1"/>
    <col min="5" max="5" width="7.375" style="1" customWidth="1"/>
    <col min="6" max="6" width="18.875" style="1" customWidth="1"/>
    <col min="7" max="7" width="8.875" customWidth="1"/>
    <col min="8" max="8" width="19.25" style="1" customWidth="1"/>
    <col min="9" max="9" width="8" customWidth="1"/>
    <col min="10" max="10" width="9.875" style="1" customWidth="1"/>
    <col min="11" max="11" width="12.375" customWidth="1"/>
  </cols>
  <sheetData>
    <row r="1" spans="1:33" ht="20.25" x14ac:dyDescent="0.3">
      <c r="K1" s="22" t="s">
        <v>18</v>
      </c>
    </row>
    <row r="2" spans="1:33" s="9" customFormat="1" ht="20.25" x14ac:dyDescent="0.25">
      <c r="A2" s="70" t="s">
        <v>42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71" t="s">
        <v>17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71" t="s">
        <v>37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72" t="s">
        <v>14</v>
      </c>
      <c r="B6" s="72" t="s">
        <v>2</v>
      </c>
      <c r="C6" s="74" t="s">
        <v>6</v>
      </c>
      <c r="D6" s="74" t="s">
        <v>7</v>
      </c>
      <c r="E6" s="74" t="s">
        <v>8</v>
      </c>
      <c r="F6" s="77" t="s">
        <v>11</v>
      </c>
      <c r="G6" s="78"/>
      <c r="H6" s="79" t="s">
        <v>12</v>
      </c>
      <c r="I6" s="80"/>
      <c r="J6" s="81" t="s">
        <v>0</v>
      </c>
      <c r="K6" s="74" t="s">
        <v>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73"/>
      <c r="B7" s="73"/>
      <c r="C7" s="75"/>
      <c r="D7" s="76"/>
      <c r="E7" s="76"/>
      <c r="F7" s="23" t="s">
        <v>9</v>
      </c>
      <c r="G7" s="23" t="s">
        <v>10</v>
      </c>
      <c r="H7" s="23" t="s">
        <v>1</v>
      </c>
      <c r="I7" s="24" t="s">
        <v>13</v>
      </c>
      <c r="J7" s="74"/>
      <c r="K7" s="76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62">
        <v>1</v>
      </c>
      <c r="B8" s="54" t="s">
        <v>26</v>
      </c>
      <c r="C8" s="65"/>
      <c r="D8" s="58" t="s">
        <v>16</v>
      </c>
      <c r="E8" s="60" t="s">
        <v>15</v>
      </c>
      <c r="F8" s="60"/>
      <c r="G8" s="69" t="s">
        <v>19</v>
      </c>
      <c r="H8" s="60">
        <f>F8</f>
        <v>0</v>
      </c>
      <c r="I8" s="58" t="str">
        <f>G8</f>
        <v>-</v>
      </c>
      <c r="J8" s="17" t="s">
        <v>3</v>
      </c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64"/>
      <c r="B9" s="55"/>
      <c r="C9" s="66"/>
      <c r="D9" s="67"/>
      <c r="E9" s="68"/>
      <c r="F9" s="61"/>
      <c r="G9" s="59"/>
      <c r="H9" s="61"/>
      <c r="I9" s="67"/>
      <c r="J9" s="20" t="s">
        <v>4</v>
      </c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62">
        <v>2</v>
      </c>
      <c r="B10" s="54" t="s">
        <v>43</v>
      </c>
      <c r="C10" s="56">
        <v>90000</v>
      </c>
      <c r="D10" s="58" t="s">
        <v>16</v>
      </c>
      <c r="E10" s="60" t="s">
        <v>15</v>
      </c>
      <c r="F10" s="49" t="s">
        <v>30</v>
      </c>
      <c r="G10" s="51">
        <v>12840</v>
      </c>
      <c r="H10" s="49" t="str">
        <f>F10</f>
        <v>ธนาคากรุงไทย</v>
      </c>
      <c r="I10" s="51">
        <f>G10</f>
        <v>12840</v>
      </c>
      <c r="J10" s="17" t="s">
        <v>3</v>
      </c>
      <c r="K10" s="35" t="s">
        <v>31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63"/>
      <c r="B11" s="55"/>
      <c r="C11" s="57"/>
      <c r="D11" s="59"/>
      <c r="E11" s="61"/>
      <c r="F11" s="50"/>
      <c r="G11" s="52"/>
      <c r="H11" s="50"/>
      <c r="I11" s="52"/>
      <c r="J11" s="21" t="s">
        <v>4</v>
      </c>
      <c r="K11" s="19" t="s">
        <v>32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62">
        <v>3</v>
      </c>
      <c r="B12" s="54" t="s">
        <v>36</v>
      </c>
      <c r="C12" s="56">
        <v>43200</v>
      </c>
      <c r="D12" s="58" t="s">
        <v>16</v>
      </c>
      <c r="E12" s="60" t="s">
        <v>15</v>
      </c>
      <c r="F12" s="49" t="s">
        <v>28</v>
      </c>
      <c r="G12" s="51">
        <v>1860</v>
      </c>
      <c r="H12" s="49" t="str">
        <f>F12</f>
        <v>หจก. บุญปรีชา</v>
      </c>
      <c r="I12" s="51">
        <f>G12</f>
        <v>1860</v>
      </c>
      <c r="J12" s="17" t="s">
        <v>3</v>
      </c>
      <c r="K12" s="47" t="s">
        <v>29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64"/>
      <c r="B13" s="55"/>
      <c r="C13" s="57"/>
      <c r="D13" s="59"/>
      <c r="E13" s="61"/>
      <c r="F13" s="50"/>
      <c r="G13" s="52"/>
      <c r="H13" s="50"/>
      <c r="I13" s="52"/>
      <c r="J13" s="21" t="s">
        <v>4</v>
      </c>
      <c r="K13" s="19" t="s">
        <v>27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62">
        <v>4</v>
      </c>
      <c r="B14" s="54" t="s">
        <v>33</v>
      </c>
      <c r="C14" s="56">
        <v>11556</v>
      </c>
      <c r="D14" s="58" t="s">
        <v>16</v>
      </c>
      <c r="E14" s="60" t="s">
        <v>15</v>
      </c>
      <c r="F14" s="49" t="s">
        <v>34</v>
      </c>
      <c r="G14" s="51">
        <v>481.5</v>
      </c>
      <c r="H14" s="49" t="str">
        <f>F14</f>
        <v>หจก.แหวนเพชรน้ำดื่ม</v>
      </c>
      <c r="I14" s="51">
        <f>G14</f>
        <v>481.5</v>
      </c>
      <c r="J14" s="17" t="s">
        <v>3</v>
      </c>
      <c r="K14" s="45" t="s">
        <v>35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63"/>
      <c r="B15" s="55"/>
      <c r="C15" s="57"/>
      <c r="D15" s="59"/>
      <c r="E15" s="61"/>
      <c r="F15" s="50"/>
      <c r="G15" s="52"/>
      <c r="H15" s="50"/>
      <c r="I15" s="52"/>
      <c r="J15" s="21" t="s">
        <v>4</v>
      </c>
      <c r="K15" s="19" t="s">
        <v>27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8.600000000000001" customHeight="1" x14ac:dyDescent="0.2">
      <c r="A16" s="62">
        <v>5</v>
      </c>
      <c r="B16" s="54" t="s">
        <v>38</v>
      </c>
      <c r="C16" s="56">
        <v>15000</v>
      </c>
      <c r="D16" s="58" t="s">
        <v>16</v>
      </c>
      <c r="E16" s="60" t="s">
        <v>15</v>
      </c>
      <c r="F16" s="49" t="s">
        <v>39</v>
      </c>
      <c r="G16" s="51">
        <v>14445</v>
      </c>
      <c r="H16" s="49" t="str">
        <f>F16</f>
        <v>หจก. 2 ที พี คอนสตรัคชั่น (สำนักงานใหญ่)</v>
      </c>
      <c r="I16" s="51">
        <f>G16</f>
        <v>14445</v>
      </c>
      <c r="J16" s="17" t="s">
        <v>3</v>
      </c>
      <c r="K16" s="47" t="s">
        <v>40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ht="14.1" customHeight="1" x14ac:dyDescent="0.2">
      <c r="A17" s="64"/>
      <c r="B17" s="55"/>
      <c r="C17" s="57"/>
      <c r="D17" s="59"/>
      <c r="E17" s="61"/>
      <c r="F17" s="50"/>
      <c r="G17" s="52"/>
      <c r="H17" s="50"/>
      <c r="I17" s="52"/>
      <c r="J17" s="21" t="s">
        <v>4</v>
      </c>
      <c r="K17" s="19" t="s">
        <v>41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53">
        <v>6</v>
      </c>
      <c r="B18" s="54" t="s">
        <v>44</v>
      </c>
      <c r="C18" s="56">
        <v>2500</v>
      </c>
      <c r="D18" s="58" t="s">
        <v>16</v>
      </c>
      <c r="E18" s="60" t="s">
        <v>15</v>
      </c>
      <c r="F18" s="49" t="s">
        <v>45</v>
      </c>
      <c r="G18" s="51">
        <v>1944.3</v>
      </c>
      <c r="H18" s="49" t="str">
        <f>F18</f>
        <v>บจ.กล่ำปลีคมสัน</v>
      </c>
      <c r="I18" s="51">
        <f>G18</f>
        <v>1944.3</v>
      </c>
      <c r="J18" s="17" t="s">
        <v>3</v>
      </c>
      <c r="K18" s="45" t="s">
        <v>46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ht="18" customHeight="1" x14ac:dyDescent="0.2">
      <c r="A19" s="53"/>
      <c r="B19" s="55"/>
      <c r="C19" s="57"/>
      <c r="D19" s="59"/>
      <c r="E19" s="61"/>
      <c r="F19" s="50"/>
      <c r="G19" s="52"/>
      <c r="H19" s="50"/>
      <c r="I19" s="52"/>
      <c r="J19" s="21" t="s">
        <v>4</v>
      </c>
      <c r="K19" s="19" t="s">
        <v>47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8" customHeight="1" x14ac:dyDescent="0.2">
      <c r="A20" s="53">
        <v>7</v>
      </c>
      <c r="B20" s="54" t="s">
        <v>51</v>
      </c>
      <c r="C20" s="56">
        <v>10000</v>
      </c>
      <c r="D20" s="58" t="s">
        <v>16</v>
      </c>
      <c r="E20" s="60" t="s">
        <v>15</v>
      </c>
      <c r="F20" s="49" t="s">
        <v>48</v>
      </c>
      <c r="G20" s="51">
        <v>9750</v>
      </c>
      <c r="H20" s="49" t="str">
        <f>F20</f>
        <v>ไทยไฟร์ การดับเพลิง</v>
      </c>
      <c r="I20" s="51">
        <f>G20</f>
        <v>9750</v>
      </c>
      <c r="J20" s="17" t="s">
        <v>3</v>
      </c>
      <c r="K20" s="47" t="s">
        <v>49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ht="18" customHeight="1" x14ac:dyDescent="0.2">
      <c r="A21" s="53"/>
      <c r="B21" s="55"/>
      <c r="C21" s="57"/>
      <c r="D21" s="59"/>
      <c r="E21" s="61"/>
      <c r="F21" s="50"/>
      <c r="G21" s="52"/>
      <c r="H21" s="50"/>
      <c r="I21" s="52"/>
      <c r="J21" s="21" t="s">
        <v>4</v>
      </c>
      <c r="K21" s="19" t="s">
        <v>50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5" customHeight="1" x14ac:dyDescent="0.2">
      <c r="A22" s="53">
        <v>8</v>
      </c>
      <c r="B22" s="54" t="s">
        <v>52</v>
      </c>
      <c r="C22" s="56">
        <v>23000</v>
      </c>
      <c r="D22" s="58" t="s">
        <v>16</v>
      </c>
      <c r="E22" s="60" t="s">
        <v>15</v>
      </c>
      <c r="F22" s="49" t="s">
        <v>39</v>
      </c>
      <c r="G22" s="51">
        <v>19474</v>
      </c>
      <c r="H22" s="49" t="str">
        <f>F22</f>
        <v>หจก. 2 ที พี คอนสตรัคชั่น (สำนักงานใหญ่)</v>
      </c>
      <c r="I22" s="51">
        <f>G22</f>
        <v>19474</v>
      </c>
      <c r="J22" s="17" t="s">
        <v>3</v>
      </c>
      <c r="K22" s="46" t="s">
        <v>53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8" customHeight="1" x14ac:dyDescent="0.2">
      <c r="A23" s="53"/>
      <c r="B23" s="55"/>
      <c r="C23" s="57"/>
      <c r="D23" s="59"/>
      <c r="E23" s="61"/>
      <c r="F23" s="50"/>
      <c r="G23" s="52"/>
      <c r="H23" s="50"/>
      <c r="I23" s="52"/>
      <c r="J23" s="21" t="s">
        <v>4</v>
      </c>
      <c r="K23" s="19" t="s">
        <v>54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ht="15.75" customHeight="1" x14ac:dyDescent="0.2">
      <c r="A24" s="53"/>
      <c r="B24" s="54"/>
      <c r="C24" s="56"/>
      <c r="D24" s="58" t="s">
        <v>16</v>
      </c>
      <c r="E24" s="60"/>
      <c r="F24" s="49"/>
      <c r="G24" s="51"/>
      <c r="H24" s="49"/>
      <c r="I24" s="51"/>
      <c r="J24" s="17"/>
      <c r="K24" s="4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0" customFormat="1" ht="16.5" customHeight="1" x14ac:dyDescent="0.2">
      <c r="A25" s="53"/>
      <c r="B25" s="55"/>
      <c r="C25" s="57"/>
      <c r="D25" s="59"/>
      <c r="E25" s="61"/>
      <c r="F25" s="50"/>
      <c r="G25" s="52"/>
      <c r="H25" s="50"/>
      <c r="I25" s="52"/>
      <c r="J25" s="21"/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0" customFormat="1" x14ac:dyDescent="0.2">
      <c r="A26" s="36"/>
      <c r="B26" s="37"/>
      <c r="C26" s="38"/>
      <c r="D26" s="39"/>
      <c r="E26" s="40"/>
      <c r="F26" s="41"/>
      <c r="G26" s="42"/>
      <c r="H26" s="41"/>
      <c r="I26" s="42"/>
      <c r="J26" s="43"/>
      <c r="K26" s="4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0" customFormat="1" ht="15" x14ac:dyDescent="0.2">
      <c r="A27" s="86" t="s">
        <v>55</v>
      </c>
      <c r="B27" s="86"/>
      <c r="C27" s="86"/>
      <c r="D27" s="86"/>
      <c r="E27" s="86"/>
      <c r="F27" s="86"/>
      <c r="G27" s="25"/>
      <c r="H27" s="48"/>
      <c r="I27" s="26"/>
      <c r="J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0" customFormat="1" ht="15" x14ac:dyDescent="0.2">
      <c r="A28" s="28"/>
      <c r="B28" s="30" t="s">
        <v>20</v>
      </c>
      <c r="C28" s="85">
        <v>5</v>
      </c>
      <c r="D28" s="85"/>
      <c r="E28" s="29" t="s">
        <v>22</v>
      </c>
      <c r="F28" s="13"/>
      <c r="G28" s="25"/>
      <c r="H28" s="13"/>
      <c r="I28" s="27"/>
      <c r="J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0" customFormat="1" ht="15" x14ac:dyDescent="0.25">
      <c r="A29" s="12"/>
      <c r="B29" s="30" t="s">
        <v>21</v>
      </c>
      <c r="C29" s="82">
        <v>25</v>
      </c>
      <c r="D29" s="82"/>
      <c r="E29" s="31" t="s">
        <v>22</v>
      </c>
      <c r="F29" s="13"/>
      <c r="G29" s="25"/>
      <c r="H29" s="13"/>
      <c r="J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ht="15" x14ac:dyDescent="0.25">
      <c r="A30" s="12"/>
      <c r="B30" s="30" t="s">
        <v>23</v>
      </c>
      <c r="C30" s="82">
        <f>SUM(C28:D29)</f>
        <v>30</v>
      </c>
      <c r="D30" s="82"/>
      <c r="E30" s="31" t="s">
        <v>22</v>
      </c>
      <c r="F30" s="13"/>
      <c r="G30" s="11"/>
      <c r="H30" s="13"/>
      <c r="I30" s="34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ht="15" x14ac:dyDescent="0.2">
      <c r="A31" s="12"/>
      <c r="B31" s="32" t="s">
        <v>25</v>
      </c>
      <c r="C31" s="83">
        <f>SUM(I8:I23)</f>
        <v>60794.8</v>
      </c>
      <c r="D31" s="84"/>
      <c r="E31" s="33" t="s">
        <v>24</v>
      </c>
      <c r="F31" s="13"/>
      <c r="G31" s="11"/>
      <c r="H31" s="13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x14ac:dyDescent="0.2">
      <c r="A32" s="12"/>
      <c r="B32" s="11"/>
      <c r="C32" s="11"/>
      <c r="D32" s="11"/>
      <c r="E32" s="13"/>
      <c r="F32" s="13"/>
      <c r="G32" s="11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x14ac:dyDescent="0.2">
      <c r="A33" s="12"/>
      <c r="B33" s="11"/>
      <c r="C33" s="11"/>
      <c r="D33" s="11"/>
      <c r="E33" s="13"/>
      <c r="F33" s="13"/>
      <c r="G33" s="11"/>
      <c r="H33" s="13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x14ac:dyDescent="0.2">
      <c r="A34" s="12"/>
      <c r="B34" s="11"/>
      <c r="C34" s="11"/>
      <c r="D34" s="11"/>
      <c r="E34" s="13"/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</row>
    <row r="49" spans="1:12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</row>
    <row r="50" spans="1:12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</row>
    <row r="51" spans="1:12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</row>
    <row r="52" spans="1:12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12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12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12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12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12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12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12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12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12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12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12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12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 x14ac:dyDescent="0.2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 x14ac:dyDescent="0.2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x14ac:dyDescent="0.2">
      <c r="A89" s="12"/>
      <c r="B89" s="11"/>
      <c r="C89" s="11"/>
      <c r="D89" s="11"/>
      <c r="E89" s="13"/>
      <c r="F89" s="13"/>
      <c r="G89" s="11"/>
      <c r="H89" s="13"/>
      <c r="I89" s="10"/>
      <c r="J89" s="14"/>
      <c r="K89" s="10"/>
    </row>
    <row r="90" spans="1:12" x14ac:dyDescent="0.2">
      <c r="A90" s="12"/>
      <c r="B90" s="11"/>
      <c r="C90" s="11"/>
      <c r="D90" s="11"/>
      <c r="E90" s="13"/>
      <c r="F90" s="13"/>
      <c r="G90" s="11"/>
      <c r="H90" s="13"/>
      <c r="I90" s="10"/>
      <c r="J90" s="14"/>
      <c r="K90" s="10"/>
    </row>
    <row r="91" spans="1:12" ht="20.25" x14ac:dyDescent="0.3">
      <c r="A91" s="3"/>
      <c r="B91" s="4"/>
      <c r="C91" s="4"/>
      <c r="D91" s="4"/>
      <c r="E91" s="5"/>
      <c r="F91" s="5"/>
      <c r="G91" s="4"/>
      <c r="H91" s="5"/>
    </row>
    <row r="92" spans="1:12" ht="20.25" x14ac:dyDescent="0.3">
      <c r="A92" s="3"/>
      <c r="B92" s="4"/>
      <c r="C92" s="4"/>
      <c r="D92" s="4"/>
      <c r="E92" s="5"/>
      <c r="F92" s="5"/>
      <c r="G92" s="4"/>
      <c r="H92" s="5"/>
    </row>
    <row r="93" spans="1:12" ht="20.25" x14ac:dyDescent="0.3">
      <c r="A93" s="3"/>
      <c r="B93" s="4"/>
      <c r="C93" s="4"/>
      <c r="D93" s="4"/>
      <c r="E93" s="5"/>
      <c r="F93" s="5"/>
      <c r="G93" s="4"/>
      <c r="H93" s="5"/>
    </row>
    <row r="94" spans="1:12" ht="20.25" x14ac:dyDescent="0.3">
      <c r="A94" s="3"/>
      <c r="B94" s="4"/>
      <c r="C94" s="4"/>
      <c r="D94" s="4"/>
      <c r="E94" s="5"/>
      <c r="F94" s="5"/>
      <c r="G94" s="4"/>
      <c r="H94" s="5"/>
    </row>
    <row r="95" spans="1:12" ht="20.25" x14ac:dyDescent="0.3">
      <c r="A95" s="3"/>
      <c r="B95" s="4"/>
      <c r="C95" s="4"/>
      <c r="D95" s="4"/>
      <c r="E95" s="5"/>
      <c r="F95" s="5"/>
      <c r="G95" s="4"/>
      <c r="H95" s="5"/>
    </row>
    <row r="96" spans="1:12" ht="20.25" x14ac:dyDescent="0.3">
      <c r="A96" s="3"/>
      <c r="B96" s="4"/>
      <c r="C96" s="4"/>
      <c r="D96" s="4"/>
      <c r="E96" s="5"/>
      <c r="F96" s="5"/>
      <c r="G96" s="4"/>
      <c r="H96" s="5"/>
    </row>
  </sheetData>
  <mergeCells count="98">
    <mergeCell ref="F14:F15"/>
    <mergeCell ref="H14:H15"/>
    <mergeCell ref="G14:G15"/>
    <mergeCell ref="G18:G19"/>
    <mergeCell ref="H18:H19"/>
    <mergeCell ref="F16:F17"/>
    <mergeCell ref="G16:G17"/>
    <mergeCell ref="H16:H17"/>
    <mergeCell ref="A8:A9"/>
    <mergeCell ref="I18:I19"/>
    <mergeCell ref="C29:D29"/>
    <mergeCell ref="C30:D30"/>
    <mergeCell ref="C31:D31"/>
    <mergeCell ref="B10:B11"/>
    <mergeCell ref="B14:B15"/>
    <mergeCell ref="D14:D15"/>
    <mergeCell ref="C28:D28"/>
    <mergeCell ref="C18:C19"/>
    <mergeCell ref="B18:B19"/>
    <mergeCell ref="D18:D19"/>
    <mergeCell ref="A27:F27"/>
    <mergeCell ref="I16:I17"/>
    <mergeCell ref="I14:I15"/>
    <mergeCell ref="F18:F19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B8:B9"/>
    <mergeCell ref="H10:H11"/>
    <mergeCell ref="I10:I11"/>
    <mergeCell ref="G12:G13"/>
    <mergeCell ref="H12:H13"/>
    <mergeCell ref="I12:I13"/>
    <mergeCell ref="F12:F13"/>
    <mergeCell ref="C8:C9"/>
    <mergeCell ref="D8:D9"/>
    <mergeCell ref="E8:E9"/>
    <mergeCell ref="G10:G11"/>
    <mergeCell ref="F8:F9"/>
    <mergeCell ref="G8:G9"/>
    <mergeCell ref="F10:F11"/>
    <mergeCell ref="H8:H9"/>
    <mergeCell ref="I8:I9"/>
    <mergeCell ref="A10:A11"/>
    <mergeCell ref="C10:C11"/>
    <mergeCell ref="D10:D11"/>
    <mergeCell ref="E10:E11"/>
    <mergeCell ref="A12:A13"/>
    <mergeCell ref="B12:B13"/>
    <mergeCell ref="C12:C13"/>
    <mergeCell ref="D12:D13"/>
    <mergeCell ref="E12:E13"/>
    <mergeCell ref="E18:E19"/>
    <mergeCell ref="A18:A19"/>
    <mergeCell ref="A14:A15"/>
    <mergeCell ref="C14:C15"/>
    <mergeCell ref="E14:E15"/>
    <mergeCell ref="A16:A17"/>
    <mergeCell ref="B16:B17"/>
    <mergeCell ref="C16:C17"/>
    <mergeCell ref="D16:D17"/>
    <mergeCell ref="E16:E17"/>
    <mergeCell ref="F22:F23"/>
    <mergeCell ref="G22:G23"/>
    <mergeCell ref="H22:H23"/>
    <mergeCell ref="I22:I23"/>
    <mergeCell ref="A22:A23"/>
    <mergeCell ref="B22:B23"/>
    <mergeCell ref="C22:C23"/>
    <mergeCell ref="D22:D23"/>
    <mergeCell ref="E22:E23"/>
    <mergeCell ref="F20:F21"/>
    <mergeCell ref="G20:G21"/>
    <mergeCell ref="H20:H21"/>
    <mergeCell ref="I20:I21"/>
    <mergeCell ref="A20:A21"/>
    <mergeCell ref="B20:B21"/>
    <mergeCell ref="C20:C21"/>
    <mergeCell ref="D20:D21"/>
    <mergeCell ref="E20:E21"/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</mergeCells>
  <pageMargins left="5.2083333333333336E-2" right="2.0833333333333332E-2" top="0.23674242424242425" bottom="0.1979166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ธ.ค.64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DELL_MOI</cp:lastModifiedBy>
  <cp:lastPrinted>2019-03-07T01:36:45Z</cp:lastPrinted>
  <dcterms:created xsi:type="dcterms:W3CDTF">2014-06-17T04:26:25Z</dcterms:created>
  <dcterms:modified xsi:type="dcterms:W3CDTF">2022-04-29T07:10:21Z</dcterms:modified>
</cp:coreProperties>
</file>